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1475" windowHeight="11820"/>
  </bookViews>
  <sheets>
    <sheet name="2011" sheetId="1" r:id="rId1"/>
  </sheet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5"/>
  <c r="G14" s="1"/>
  <c r="H5"/>
  <c r="I5"/>
  <c r="J5"/>
  <c r="K5"/>
  <c r="L5"/>
  <c r="M5"/>
  <c r="B8"/>
  <c r="C8"/>
  <c r="D8"/>
  <c r="E8"/>
  <c r="E14" s="1"/>
  <c r="F8"/>
  <c r="G8"/>
  <c r="H8"/>
  <c r="I8"/>
  <c r="J8"/>
  <c r="K8"/>
  <c r="L8"/>
  <c r="L14" s="1"/>
  <c r="M8"/>
  <c r="M14" s="1"/>
  <c r="B14"/>
  <c r="D14"/>
  <c r="H14"/>
  <c r="I14"/>
  <c r="B53"/>
  <c r="B69"/>
  <c r="K14" l="1"/>
  <c r="J14"/>
  <c r="F14"/>
  <c r="C14"/>
</calcChain>
</file>

<file path=xl/sharedStrings.xml><?xml version="1.0" encoding="utf-8"?>
<sst xmlns="http://schemas.openxmlformats.org/spreadsheetml/2006/main" count="80" uniqueCount="50">
  <si>
    <t>Total 2011 Checkouts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</si>
  <si>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</si>
  <si>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</si>
  <si>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</si>
  <si>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</si>
  <si>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</si>
  <si>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</si>
  <si>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</si>
  <si>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</si>
  <si>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</si>
  <si>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</si>
  <si>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</si>
  <si>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</si>
  <si>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Patrons with Checkouts 2011</t>
  </si>
  <si>
    <t>Total 2011 New Patrons</t>
  </si>
  <si>
    <t>New Patrons 2011</t>
  </si>
  <si>
    <t>eBook</t>
  </si>
  <si>
    <t>HarperCollins Licensed eBooks in Collection</t>
  </si>
  <si>
    <t>OverDrive Video</t>
  </si>
  <si>
    <t>OverDrive Music</t>
  </si>
  <si>
    <t>Audiobook</t>
  </si>
  <si>
    <t>Purchased Copies</t>
  </si>
  <si>
    <t>counting each copy of each format of a title</t>
  </si>
  <si>
    <t>Purchased Titles</t>
  </si>
  <si>
    <t>Inception through December 31, 2011</t>
  </si>
  <si>
    <t>Inception through November 30, 2011</t>
  </si>
  <si>
    <t>Inception through October 31, 2011</t>
  </si>
  <si>
    <t>Inception through September 30, 2011</t>
  </si>
  <si>
    <t>Inception through August 31, 2011</t>
  </si>
  <si>
    <t>Inception through July 31, 2011</t>
  </si>
  <si>
    <t>Inception through June 30, 2011</t>
  </si>
  <si>
    <t>Inception through May 31, 2011</t>
  </si>
  <si>
    <t>Inception through April 30, 2011</t>
  </si>
  <si>
    <t>Inception through March 31, 2011</t>
  </si>
  <si>
    <t>Inception through February 28, 2011</t>
  </si>
  <si>
    <t>Inception through January 31, 2011</t>
  </si>
  <si>
    <t>Inception through December 31, 2010</t>
  </si>
  <si>
    <t>Purchased Titles and Copies through 2011</t>
  </si>
  <si>
    <t>Checkouts Grand Total</t>
  </si>
  <si>
    <t>Kindle Book</t>
  </si>
  <si>
    <t>Open EPUB</t>
  </si>
  <si>
    <t>Open PDF</t>
  </si>
  <si>
    <t>Adobe EPUB</t>
  </si>
  <si>
    <t>Adobe PDF</t>
  </si>
  <si>
    <t>Total eBooks</t>
  </si>
  <si>
    <t>WMA Audiobook</t>
  </si>
  <si>
    <t>MP3 Audiobook</t>
  </si>
  <si>
    <t>Total AudioBooks</t>
  </si>
  <si>
    <t>Circulation Activity by Format 2011</t>
  </si>
  <si>
    <t>OCR Titles in Collection - eBooks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</si>
</sst>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>
      <alignment horizontal="left"/>
    </xf>
    <xf numFmtId="0" fontId="0" fillId="0" borderId="0" xfId="0" applyFill="1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4" xfId="0" applyFont="1" applyBorder="1" applyAlignment="1">
      <alignment horizontal="left" wrapText="1"/>
    </xf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2" borderId="3" xfId="0" applyNumberFormat="1" applyFill="1" applyBorder="1"/>
    <xf numFmtId="3" fontId="0" fillId="2" borderId="0" xfId="0" applyNumberFormat="1" applyFill="1" applyBorder="1"/>
    <xf numFmtId="0" fontId="0" fillId="2" borderId="4" xfId="0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 applyBorder="1"/>
    <xf numFmtId="3" fontId="1" fillId="0" borderId="3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New</a:t>
            </a:r>
            <a:r>
              <a:rPr lang="en-US" baseline="0"/>
              <a:t> Patrons 2011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'2011'!$A$41:$A$52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'2011'!$B$41:$B$52</c:f>
              <c:numCache>
                <c:formatCode>General</c:formatCode>
                <c:ptCount val="12"/>
                <c:pt idx="0">
                  <c:v>4116</c:v>
                </c:pt>
                <c:pt idx="1">
                  <c:v>2830</c:v>
                </c:pt>
                <c:pt idx="2">
                  <c:v>3281</c:v>
                </c:pt>
                <c:pt idx="3">
                  <c:v>2939</c:v>
                </c:pt>
                <c:pt idx="4">
                  <c:v>2900</c:v>
                </c:pt>
                <c:pt idx="5">
                  <c:v>3143</c:v>
                </c:pt>
                <c:pt idx="6">
                  <c:v>3109</c:v>
                </c:pt>
                <c:pt idx="7">
                  <c:v>3059</c:v>
                </c:pt>
                <c:pt idx="8">
                  <c:v>3764</c:v>
                </c:pt>
                <c:pt idx="9">
                  <c:v>5026</c:v>
                </c:pt>
                <c:pt idx="10">
                  <c:v>5430</c:v>
                </c:pt>
                <c:pt idx="11">
                  <c:v>11690</c:v>
                </c:pt>
              </c:numCache>
            </c:numRef>
          </c:val>
        </c:ser>
        <c:axId val="47606016"/>
        <c:axId val="85813504"/>
      </c:barChart>
      <c:catAx>
        <c:axId val="47606016"/>
        <c:scaling>
          <c:orientation val="minMax"/>
        </c:scaling>
        <c:axPos val="b"/>
        <c:majorTickMark val="none"/>
        <c:tickLblPos val="nextTo"/>
        <c:crossAx val="85813504"/>
        <c:crosses val="autoZero"/>
        <c:auto val="1"/>
        <c:lblAlgn val="ctr"/>
        <c:lblOffset val="100"/>
      </c:catAx>
      <c:valAx>
        <c:axId val="858135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476060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Patrons</a:t>
            </a:r>
            <a:r>
              <a:rPr lang="en-US" baseline="0"/>
              <a:t> with Checkouts 2011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'2011'!$A$57:$A$68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'2011'!$B$57:$B$68</c:f>
              <c:numCache>
                <c:formatCode>General</c:formatCode>
                <c:ptCount val="12"/>
                <c:pt idx="0">
                  <c:v>9479</c:v>
                </c:pt>
                <c:pt idx="1">
                  <c:v>8764</c:v>
                </c:pt>
                <c:pt idx="2">
                  <c:v>9530</c:v>
                </c:pt>
                <c:pt idx="3">
                  <c:v>9439</c:v>
                </c:pt>
                <c:pt idx="4">
                  <c:v>9596</c:v>
                </c:pt>
                <c:pt idx="5">
                  <c:v>9845</c:v>
                </c:pt>
                <c:pt idx="6">
                  <c:v>10305</c:v>
                </c:pt>
                <c:pt idx="7">
                  <c:v>10635</c:v>
                </c:pt>
                <c:pt idx="8">
                  <c:v>12125</c:v>
                </c:pt>
                <c:pt idx="9">
                  <c:v>14134</c:v>
                </c:pt>
                <c:pt idx="10">
                  <c:v>15239</c:v>
                </c:pt>
                <c:pt idx="11">
                  <c:v>19499</c:v>
                </c:pt>
              </c:numCache>
            </c:numRef>
          </c:val>
        </c:ser>
        <c:axId val="62621568"/>
        <c:axId val="62623104"/>
      </c:barChart>
      <c:catAx>
        <c:axId val="62621568"/>
        <c:scaling>
          <c:orientation val="minMax"/>
        </c:scaling>
        <c:axPos val="b"/>
        <c:majorTickMark val="none"/>
        <c:tickLblPos val="nextTo"/>
        <c:crossAx val="62623104"/>
        <c:crosses val="autoZero"/>
        <c:auto val="1"/>
        <c:lblAlgn val="ctr"/>
        <c:lblOffset val="100"/>
      </c:catAx>
      <c:valAx>
        <c:axId val="626231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26215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38</xdr:row>
      <xdr:rowOff>190499</xdr:rowOff>
    </xdr:from>
    <xdr:to>
      <xdr:col>7</xdr:col>
      <xdr:colOff>742949</xdr:colOff>
      <xdr:row>53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238124</xdr:colOff>
      <xdr:row>55</xdr:row>
      <xdr:rowOff>9524</xdr:rowOff>
    </xdr:from>
    <xdr:to>
      <xdr:col>7</xdr:col>
      <xdr:colOff>752474</xdr:colOff>
      <xdr:row>69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10" workbookViewId="0">
      <pane xSplit="1" topLeftCell="B1" activePane="topRight" state="frozen"/>
      <selection pane="topRight" activeCell="B35" sqref="B35"/>
    </sheetView>
  </sheetViews>
  <sheetFormatPr defaultColWidth="14.42578125" defaultRowHeight="15"/>
  <cols>
    <col min="1" max="1" width="44.42578125" bestFit="1" customWidth="1"/>
    <col min="2" max="14" width="11.28515625" customWidth="1"/>
  </cols>
  <sheetData>
    <row r="1" spans="1:13" ht="21">
      <c r="A1" s="26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3" customFormat="1">
      <c r="A2" s="10"/>
      <c r="B2" s="9" t="s">
        <v>12</v>
      </c>
      <c r="C2" s="9" t="s">
        <v>11</v>
      </c>
      <c r="D2" s="9" t="s">
        <v>10</v>
      </c>
      <c r="E2" s="9" t="s">
        <v>9</v>
      </c>
      <c r="F2" s="9" t="s">
        <v>8</v>
      </c>
      <c r="G2" s="9" t="s">
        <v>7</v>
      </c>
      <c r="H2" s="9" t="s">
        <v>6</v>
      </c>
      <c r="I2" s="9" t="s">
        <v>5</v>
      </c>
      <c r="J2" s="9" t="s">
        <v>4</v>
      </c>
      <c r="K2" s="9" t="s">
        <v>3</v>
      </c>
      <c r="L2" s="9" t="s">
        <v>2</v>
      </c>
      <c r="M2" s="8" t="s">
        <v>1</v>
      </c>
    </row>
    <row r="3" spans="1:13" s="23" customFormat="1">
      <c r="A3" s="10" t="s">
        <v>18</v>
      </c>
      <c r="B3" s="24">
        <v>319</v>
      </c>
      <c r="C3" s="24">
        <v>278</v>
      </c>
      <c r="D3" s="24">
        <v>239</v>
      </c>
      <c r="E3" s="24">
        <v>266</v>
      </c>
      <c r="F3" s="24">
        <v>222</v>
      </c>
      <c r="G3" s="24">
        <v>171</v>
      </c>
      <c r="H3" s="24">
        <v>200</v>
      </c>
      <c r="I3" s="24">
        <v>196</v>
      </c>
      <c r="J3" s="24">
        <v>177</v>
      </c>
      <c r="K3" s="24">
        <v>161</v>
      </c>
      <c r="L3" s="24">
        <v>208</v>
      </c>
      <c r="M3" s="25">
        <v>317</v>
      </c>
    </row>
    <row r="4" spans="1:13" s="23" customFormat="1">
      <c r="A4" s="10" t="s">
        <v>19</v>
      </c>
      <c r="B4" s="24">
        <v>319</v>
      </c>
      <c r="C4" s="24">
        <v>209</v>
      </c>
      <c r="D4" s="24">
        <v>170</v>
      </c>
      <c r="E4" s="24">
        <v>174</v>
      </c>
      <c r="F4" s="24">
        <v>152</v>
      </c>
      <c r="G4" s="24">
        <v>166</v>
      </c>
      <c r="H4" s="24">
        <v>125</v>
      </c>
      <c r="I4" s="24">
        <v>154</v>
      </c>
      <c r="J4" s="24">
        <v>158</v>
      </c>
      <c r="K4" s="24">
        <v>139</v>
      </c>
      <c r="L4" s="24">
        <v>140</v>
      </c>
      <c r="M4" s="25">
        <v>259</v>
      </c>
    </row>
    <row r="5" spans="1:13" s="23" customFormat="1">
      <c r="A5" s="10" t="s">
        <v>47</v>
      </c>
      <c r="B5" s="24">
        <f t="shared" ref="B5:M5" si="0">SUM(B6:B7)</f>
        <v>23847</v>
      </c>
      <c r="C5" s="24">
        <f t="shared" si="0"/>
        <v>20640</v>
      </c>
      <c r="D5" s="24">
        <f t="shared" si="0"/>
        <v>22689</v>
      </c>
      <c r="E5" s="24">
        <f t="shared" si="0"/>
        <v>21553</v>
      </c>
      <c r="F5" s="24">
        <f t="shared" si="0"/>
        <v>21870</v>
      </c>
      <c r="G5" s="24">
        <f t="shared" si="0"/>
        <v>21707</v>
      </c>
      <c r="H5" s="24">
        <f t="shared" si="0"/>
        <v>22359</v>
      </c>
      <c r="I5" s="24">
        <f t="shared" si="0"/>
        <v>23410</v>
      </c>
      <c r="J5" s="24">
        <f t="shared" si="0"/>
        <v>22926</v>
      </c>
      <c r="K5" s="24">
        <f t="shared" si="0"/>
        <v>24555</v>
      </c>
      <c r="L5" s="24">
        <f t="shared" si="0"/>
        <v>24925</v>
      </c>
      <c r="M5" s="25">
        <f t="shared" si="0"/>
        <v>27601</v>
      </c>
    </row>
    <row r="6" spans="1:13">
      <c r="A6" s="22" t="s">
        <v>46</v>
      </c>
      <c r="B6" s="21">
        <v>2460</v>
      </c>
      <c r="C6" s="21">
        <v>2345</v>
      </c>
      <c r="D6" s="21">
        <v>2629</v>
      </c>
      <c r="E6" s="21">
        <v>2565</v>
      </c>
      <c r="F6" s="21">
        <v>2688</v>
      </c>
      <c r="G6" s="21">
        <v>2689</v>
      </c>
      <c r="H6" s="21">
        <v>2818</v>
      </c>
      <c r="I6" s="21">
        <v>3078</v>
      </c>
      <c r="J6" s="21">
        <v>4142</v>
      </c>
      <c r="K6" s="21">
        <v>4290</v>
      </c>
      <c r="L6" s="21">
        <v>4785</v>
      </c>
      <c r="M6" s="20">
        <v>5377</v>
      </c>
    </row>
    <row r="7" spans="1:13">
      <c r="A7" s="22" t="s">
        <v>45</v>
      </c>
      <c r="B7" s="21">
        <v>21387</v>
      </c>
      <c r="C7" s="21">
        <v>18295</v>
      </c>
      <c r="D7" s="21">
        <v>20060</v>
      </c>
      <c r="E7" s="21">
        <v>18988</v>
      </c>
      <c r="F7" s="21">
        <v>19182</v>
      </c>
      <c r="G7" s="21">
        <v>19018</v>
      </c>
      <c r="H7" s="21">
        <v>19541</v>
      </c>
      <c r="I7" s="21">
        <v>20332</v>
      </c>
      <c r="J7" s="21">
        <v>18784</v>
      </c>
      <c r="K7" s="21">
        <v>20265</v>
      </c>
      <c r="L7" s="21">
        <v>20140</v>
      </c>
      <c r="M7" s="20">
        <v>22224</v>
      </c>
    </row>
    <row r="8" spans="1:13" s="23" customFormat="1">
      <c r="A8" s="10" t="s">
        <v>44</v>
      </c>
      <c r="B8" s="24">
        <f t="shared" ref="B8:M8" si="1">SUM(B9:B13)</f>
        <v>10488</v>
      </c>
      <c r="C8" s="24">
        <f t="shared" si="1"/>
        <v>10356</v>
      </c>
      <c r="D8" s="24">
        <f t="shared" si="1"/>
        <v>11721</v>
      </c>
      <c r="E8" s="24">
        <f t="shared" si="1"/>
        <v>11412</v>
      </c>
      <c r="F8" s="24">
        <f t="shared" si="1"/>
        <v>12164</v>
      </c>
      <c r="G8" s="24">
        <f t="shared" si="1"/>
        <v>13091</v>
      </c>
      <c r="H8" s="24">
        <f t="shared" si="1"/>
        <v>14812</v>
      </c>
      <c r="I8" s="24">
        <f t="shared" si="1"/>
        <v>16369</v>
      </c>
      <c r="J8" s="24">
        <f t="shared" si="1"/>
        <v>22334</v>
      </c>
      <c r="K8" s="24">
        <f t="shared" si="1"/>
        <v>30749</v>
      </c>
      <c r="L8" s="24">
        <f t="shared" si="1"/>
        <v>33889</v>
      </c>
      <c r="M8" s="24">
        <f t="shared" si="1"/>
        <v>44259</v>
      </c>
    </row>
    <row r="9" spans="1:13">
      <c r="A9" s="22" t="s">
        <v>43</v>
      </c>
      <c r="B9" s="21">
        <v>927</v>
      </c>
      <c r="C9" s="21">
        <v>767</v>
      </c>
      <c r="D9" s="21">
        <v>806</v>
      </c>
      <c r="E9" s="21">
        <v>779</v>
      </c>
      <c r="F9" s="21">
        <v>749</v>
      </c>
      <c r="G9" s="21">
        <v>858</v>
      </c>
      <c r="H9" s="21">
        <v>866</v>
      </c>
      <c r="I9" s="21">
        <v>943</v>
      </c>
      <c r="J9" s="21">
        <v>1273</v>
      </c>
      <c r="K9" s="21">
        <v>1668</v>
      </c>
      <c r="L9" s="21">
        <v>1625</v>
      </c>
      <c r="M9" s="20">
        <v>1963</v>
      </c>
    </row>
    <row r="10" spans="1:13">
      <c r="A10" s="22" t="s">
        <v>42</v>
      </c>
      <c r="B10" s="21">
        <v>9561</v>
      </c>
      <c r="C10" s="21">
        <v>9589</v>
      </c>
      <c r="D10" s="21">
        <v>10915</v>
      </c>
      <c r="E10" s="21">
        <v>10633</v>
      </c>
      <c r="F10" s="21">
        <v>11415</v>
      </c>
      <c r="G10" s="21">
        <v>12233</v>
      </c>
      <c r="H10" s="21">
        <v>13946</v>
      </c>
      <c r="I10" s="21">
        <v>15426</v>
      </c>
      <c r="J10" s="21">
        <v>17557</v>
      </c>
      <c r="K10" s="21">
        <v>18238</v>
      </c>
      <c r="L10" s="21">
        <v>17518</v>
      </c>
      <c r="M10" s="20">
        <v>19836</v>
      </c>
    </row>
    <row r="11" spans="1:13">
      <c r="A11" s="22" t="s">
        <v>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1</v>
      </c>
      <c r="K11" s="21">
        <v>10</v>
      </c>
      <c r="L11" s="21">
        <v>11</v>
      </c>
      <c r="M11" s="20">
        <v>17</v>
      </c>
    </row>
    <row r="12" spans="1:13">
      <c r="A12" s="22" t="s">
        <v>40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2</v>
      </c>
      <c r="K12" s="21">
        <v>63</v>
      </c>
      <c r="L12" s="21">
        <v>85</v>
      </c>
      <c r="M12" s="20">
        <v>89</v>
      </c>
    </row>
    <row r="13" spans="1:13">
      <c r="A13" s="22" t="s">
        <v>39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3501</v>
      </c>
      <c r="K13" s="21">
        <v>10770</v>
      </c>
      <c r="L13" s="21">
        <v>14650</v>
      </c>
      <c r="M13" s="20">
        <v>22354</v>
      </c>
    </row>
    <row r="14" spans="1:13">
      <c r="A14" s="2" t="s">
        <v>38</v>
      </c>
      <c r="B14" s="19">
        <f t="shared" ref="B14:M14" si="2">SUM(B3:B5,B8)</f>
        <v>34973</v>
      </c>
      <c r="C14" s="19">
        <f t="shared" si="2"/>
        <v>31483</v>
      </c>
      <c r="D14" s="19">
        <f t="shared" si="2"/>
        <v>34819</v>
      </c>
      <c r="E14" s="19">
        <f t="shared" si="2"/>
        <v>33405</v>
      </c>
      <c r="F14" s="19">
        <f t="shared" si="2"/>
        <v>34408</v>
      </c>
      <c r="G14" s="19">
        <f t="shared" si="2"/>
        <v>35135</v>
      </c>
      <c r="H14" s="19">
        <f t="shared" si="2"/>
        <v>37496</v>
      </c>
      <c r="I14" s="19">
        <f t="shared" si="2"/>
        <v>40129</v>
      </c>
      <c r="J14" s="19">
        <f t="shared" si="2"/>
        <v>45595</v>
      </c>
      <c r="K14" s="19">
        <f t="shared" si="2"/>
        <v>55604</v>
      </c>
      <c r="L14" s="19">
        <f t="shared" si="2"/>
        <v>59162</v>
      </c>
      <c r="M14" s="18">
        <f t="shared" si="2"/>
        <v>72436</v>
      </c>
    </row>
    <row r="18" spans="1:14">
      <c r="A18" s="29" t="s">
        <v>37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60">
      <c r="A20" s="17"/>
      <c r="B20" s="16" t="s">
        <v>36</v>
      </c>
      <c r="C20" s="16" t="s">
        <v>35</v>
      </c>
      <c r="D20" s="16" t="s">
        <v>34</v>
      </c>
      <c r="E20" s="16" t="s">
        <v>33</v>
      </c>
      <c r="F20" s="16" t="s">
        <v>32</v>
      </c>
      <c r="G20" s="16" t="s">
        <v>31</v>
      </c>
      <c r="H20" s="16" t="s">
        <v>30</v>
      </c>
      <c r="I20" s="16" t="s">
        <v>29</v>
      </c>
      <c r="J20" s="16" t="s">
        <v>28</v>
      </c>
      <c r="K20" s="16" t="s">
        <v>27</v>
      </c>
      <c r="L20" s="16" t="s">
        <v>26</v>
      </c>
      <c r="M20" s="16" t="s">
        <v>25</v>
      </c>
      <c r="N20" s="15" t="s">
        <v>24</v>
      </c>
    </row>
    <row r="21" spans="1:14">
      <c r="A21" s="10" t="s">
        <v>23</v>
      </c>
      <c r="B21" s="9">
        <v>8067</v>
      </c>
      <c r="C21" s="9">
        <v>8067</v>
      </c>
      <c r="D21" s="9">
        <v>8442</v>
      </c>
      <c r="E21" s="9">
        <v>8830</v>
      </c>
      <c r="F21" s="9">
        <v>8830</v>
      </c>
      <c r="G21" s="9">
        <v>9226</v>
      </c>
      <c r="H21" s="9">
        <v>9229</v>
      </c>
      <c r="I21" s="9">
        <v>10006</v>
      </c>
      <c r="J21" s="9">
        <v>10711</v>
      </c>
      <c r="K21" s="9">
        <v>12293</v>
      </c>
      <c r="L21" s="9">
        <v>13120</v>
      </c>
      <c r="M21" s="9">
        <v>13948</v>
      </c>
      <c r="N21" s="8">
        <v>14719</v>
      </c>
    </row>
    <row r="22" spans="1:14">
      <c r="A22" s="12" t="s">
        <v>16</v>
      </c>
      <c r="B22" s="11">
        <v>1941</v>
      </c>
      <c r="C22" s="11">
        <v>1941</v>
      </c>
      <c r="D22" s="11">
        <v>2183</v>
      </c>
      <c r="E22" s="11">
        <v>2485</v>
      </c>
      <c r="F22" s="11">
        <v>2485</v>
      </c>
      <c r="G22" s="11">
        <v>2766</v>
      </c>
      <c r="H22" s="11">
        <v>2769</v>
      </c>
      <c r="I22" s="11">
        <v>3320</v>
      </c>
      <c r="J22" s="14">
        <v>3874</v>
      </c>
      <c r="K22" s="14">
        <v>5347</v>
      </c>
      <c r="L22" s="14">
        <v>6018</v>
      </c>
      <c r="M22" s="14">
        <v>6683</v>
      </c>
      <c r="N22" s="3">
        <v>7303</v>
      </c>
    </row>
    <row r="23" spans="1:14">
      <c r="A23" s="12" t="s">
        <v>20</v>
      </c>
      <c r="B23" s="11">
        <v>5630</v>
      </c>
      <c r="C23" s="11">
        <v>5630</v>
      </c>
      <c r="D23" s="11">
        <v>5763</v>
      </c>
      <c r="E23" s="11">
        <v>5849</v>
      </c>
      <c r="F23" s="11">
        <v>5849</v>
      </c>
      <c r="G23" s="11">
        <v>5964</v>
      </c>
      <c r="H23" s="11">
        <v>5964</v>
      </c>
      <c r="I23" s="11">
        <v>6179</v>
      </c>
      <c r="J23" s="14">
        <v>6341</v>
      </c>
      <c r="K23" s="14">
        <v>6450</v>
      </c>
      <c r="L23" s="14">
        <v>6606</v>
      </c>
      <c r="M23" s="14">
        <v>6769</v>
      </c>
      <c r="N23" s="3">
        <v>6919</v>
      </c>
    </row>
    <row r="24" spans="1:14">
      <c r="A24" s="12" t="s">
        <v>19</v>
      </c>
      <c r="B24" s="11">
        <v>178</v>
      </c>
      <c r="C24" s="11">
        <v>178</v>
      </c>
      <c r="D24" s="11">
        <v>178</v>
      </c>
      <c r="E24" s="11">
        <v>178</v>
      </c>
      <c r="F24" s="11">
        <v>178</v>
      </c>
      <c r="G24" s="11">
        <v>178</v>
      </c>
      <c r="H24" s="11">
        <v>178</v>
      </c>
      <c r="I24" s="11">
        <v>178</v>
      </c>
      <c r="J24" s="14">
        <v>178</v>
      </c>
      <c r="K24" s="14">
        <v>178</v>
      </c>
      <c r="L24" s="14">
        <v>178</v>
      </c>
      <c r="M24" s="14">
        <v>178</v>
      </c>
      <c r="N24" s="3">
        <v>178</v>
      </c>
    </row>
    <row r="25" spans="1:14">
      <c r="A25" s="12" t="s">
        <v>18</v>
      </c>
      <c r="B25" s="11">
        <v>318</v>
      </c>
      <c r="C25" s="11">
        <v>318</v>
      </c>
      <c r="D25" s="11">
        <v>318</v>
      </c>
      <c r="E25" s="11">
        <v>318</v>
      </c>
      <c r="F25" s="11">
        <v>318</v>
      </c>
      <c r="G25" s="11">
        <v>318</v>
      </c>
      <c r="H25" s="11">
        <v>318</v>
      </c>
      <c r="I25" s="11">
        <v>318</v>
      </c>
      <c r="J25" s="14">
        <v>318</v>
      </c>
      <c r="K25" s="14">
        <v>318</v>
      </c>
      <c r="L25" s="14">
        <v>318</v>
      </c>
      <c r="M25" s="14">
        <v>318</v>
      </c>
      <c r="N25" s="3">
        <v>319</v>
      </c>
    </row>
    <row r="26" spans="1:14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</row>
    <row r="27" spans="1:14">
      <c r="A27" s="13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"/>
    </row>
    <row r="28" spans="1:14">
      <c r="A28" s="10" t="s">
        <v>21</v>
      </c>
      <c r="B28" s="9">
        <v>12586</v>
      </c>
      <c r="C28" s="9">
        <v>12751</v>
      </c>
      <c r="D28" s="9">
        <v>13288</v>
      </c>
      <c r="E28" s="9">
        <v>13835</v>
      </c>
      <c r="F28" s="9">
        <v>13911</v>
      </c>
      <c r="G28" s="9">
        <v>14596</v>
      </c>
      <c r="H28" s="9">
        <v>14818</v>
      </c>
      <c r="I28" s="9">
        <v>16011</v>
      </c>
      <c r="J28" s="9">
        <v>17695</v>
      </c>
      <c r="K28" s="9">
        <v>21599</v>
      </c>
      <c r="L28" s="9">
        <v>23630</v>
      </c>
      <c r="M28" s="9">
        <v>25813</v>
      </c>
      <c r="N28" s="8">
        <v>32981</v>
      </c>
    </row>
    <row r="29" spans="1:14">
      <c r="A29" s="12" t="s">
        <v>16</v>
      </c>
      <c r="B29" s="11">
        <v>3514</v>
      </c>
      <c r="C29" s="11">
        <v>3647</v>
      </c>
      <c r="D29" s="11">
        <v>3998</v>
      </c>
      <c r="E29" s="11">
        <v>4424</v>
      </c>
      <c r="F29" s="11">
        <v>4468</v>
      </c>
      <c r="G29" s="11">
        <v>4938</v>
      </c>
      <c r="H29" s="11">
        <v>5088</v>
      </c>
      <c r="I29" s="11">
        <v>5941</v>
      </c>
      <c r="J29" s="14">
        <v>7273</v>
      </c>
      <c r="K29" s="14">
        <v>10987</v>
      </c>
      <c r="L29" s="14">
        <v>12702</v>
      </c>
      <c r="M29" s="14">
        <v>14519</v>
      </c>
      <c r="N29" s="3">
        <v>21212</v>
      </c>
    </row>
    <row r="30" spans="1:14">
      <c r="A30" s="12" t="s">
        <v>20</v>
      </c>
      <c r="B30" s="11">
        <v>8574</v>
      </c>
      <c r="C30" s="11">
        <v>8606</v>
      </c>
      <c r="D30" s="11">
        <v>8792</v>
      </c>
      <c r="E30" s="11">
        <v>8913</v>
      </c>
      <c r="F30" s="11">
        <v>8945</v>
      </c>
      <c r="G30" s="11">
        <v>9160</v>
      </c>
      <c r="H30" s="11">
        <v>9232</v>
      </c>
      <c r="I30" s="11">
        <v>9551</v>
      </c>
      <c r="J30" s="14">
        <v>9924</v>
      </c>
      <c r="K30" s="14">
        <v>10114</v>
      </c>
      <c r="L30" s="14">
        <v>10430</v>
      </c>
      <c r="M30" s="14">
        <v>10796</v>
      </c>
      <c r="N30" s="3">
        <v>11270</v>
      </c>
    </row>
    <row r="31" spans="1:14">
      <c r="A31" s="12" t="s">
        <v>19</v>
      </c>
      <c r="B31" s="11">
        <v>178</v>
      </c>
      <c r="C31" s="11">
        <v>178</v>
      </c>
      <c r="D31" s="11">
        <v>178</v>
      </c>
      <c r="E31" s="11">
        <v>178</v>
      </c>
      <c r="F31" s="11">
        <v>178</v>
      </c>
      <c r="G31" s="11">
        <v>178</v>
      </c>
      <c r="H31" s="11">
        <v>178</v>
      </c>
      <c r="I31" s="11">
        <v>178</v>
      </c>
      <c r="J31" s="14">
        <v>178</v>
      </c>
      <c r="K31" s="14">
        <v>178</v>
      </c>
      <c r="L31" s="14">
        <v>178</v>
      </c>
      <c r="M31" s="14">
        <v>178</v>
      </c>
      <c r="N31" s="3">
        <v>178</v>
      </c>
    </row>
    <row r="32" spans="1:14">
      <c r="A32" s="12" t="s">
        <v>18</v>
      </c>
      <c r="B32" s="11">
        <v>320</v>
      </c>
      <c r="C32" s="11">
        <v>320</v>
      </c>
      <c r="D32" s="11">
        <v>320</v>
      </c>
      <c r="E32" s="11">
        <v>320</v>
      </c>
      <c r="F32" s="11">
        <v>320</v>
      </c>
      <c r="G32" s="11">
        <v>320</v>
      </c>
      <c r="H32" s="11">
        <v>320</v>
      </c>
      <c r="I32" s="11">
        <v>320</v>
      </c>
      <c r="J32" s="14">
        <v>320</v>
      </c>
      <c r="K32" s="14">
        <v>320</v>
      </c>
      <c r="L32" s="14">
        <v>320</v>
      </c>
      <c r="M32" s="14">
        <v>320</v>
      </c>
      <c r="N32" s="3">
        <v>321</v>
      </c>
    </row>
    <row r="33" spans="1:14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"/>
    </row>
    <row r="34" spans="1:14">
      <c r="A34" s="10" t="s">
        <v>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6</v>
      </c>
      <c r="I34" s="9">
        <v>10</v>
      </c>
      <c r="J34" s="9">
        <v>10</v>
      </c>
      <c r="K34" s="9">
        <v>34</v>
      </c>
      <c r="L34" s="9">
        <v>34</v>
      </c>
      <c r="M34" s="9">
        <v>34</v>
      </c>
      <c r="N34" s="8">
        <v>49</v>
      </c>
    </row>
    <row r="35" spans="1:14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</row>
    <row r="36" spans="1:14">
      <c r="A36" s="10" t="s">
        <v>49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0</v>
      </c>
    </row>
    <row r="37" spans="1:14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</row>
    <row r="40" spans="1:14" ht="21">
      <c r="A40" s="26" t="s">
        <v>15</v>
      </c>
      <c r="B40" s="28"/>
    </row>
    <row r="41" spans="1:14">
      <c r="A41" s="4" t="s">
        <v>12</v>
      </c>
      <c r="B41" s="3">
        <v>4116</v>
      </c>
    </row>
    <row r="42" spans="1:14">
      <c r="A42" s="4" t="s">
        <v>11</v>
      </c>
      <c r="B42" s="3">
        <v>2830</v>
      </c>
    </row>
    <row r="43" spans="1:14">
      <c r="A43" s="4" t="s">
        <v>10</v>
      </c>
      <c r="B43" s="3">
        <v>3281</v>
      </c>
    </row>
    <row r="44" spans="1:14">
      <c r="A44" s="4" t="s">
        <v>9</v>
      </c>
      <c r="B44" s="3">
        <v>2939</v>
      </c>
    </row>
    <row r="45" spans="1:14">
      <c r="A45" s="4" t="s">
        <v>8</v>
      </c>
      <c r="B45" s="3">
        <v>2900</v>
      </c>
    </row>
    <row r="46" spans="1:14">
      <c r="A46" s="4" t="s">
        <v>7</v>
      </c>
      <c r="B46" s="3">
        <v>3143</v>
      </c>
    </row>
    <row r="47" spans="1:14">
      <c r="A47" s="4" t="s">
        <v>6</v>
      </c>
      <c r="B47" s="3">
        <v>3109</v>
      </c>
    </row>
    <row r="48" spans="1:14">
      <c r="A48" s="4" t="s">
        <v>5</v>
      </c>
      <c r="B48" s="3">
        <v>3059</v>
      </c>
    </row>
    <row r="49" spans="1:2">
      <c r="A49" s="4" t="s">
        <v>4</v>
      </c>
      <c r="B49" s="3">
        <v>3764</v>
      </c>
    </row>
    <row r="50" spans="1:2">
      <c r="A50" s="4" t="s">
        <v>3</v>
      </c>
      <c r="B50" s="3">
        <v>5026</v>
      </c>
    </row>
    <row r="51" spans="1:2">
      <c r="A51" s="4" t="s">
        <v>2</v>
      </c>
      <c r="B51" s="3">
        <v>5430</v>
      </c>
    </row>
    <row r="52" spans="1:2">
      <c r="A52" s="4" t="s">
        <v>1</v>
      </c>
      <c r="B52" s="3">
        <v>11690</v>
      </c>
    </row>
    <row r="53" spans="1:2">
      <c r="A53" s="2" t="s">
        <v>14</v>
      </c>
      <c r="B53" s="1">
        <f>SUM(B41:B52)</f>
        <v>51287</v>
      </c>
    </row>
    <row r="56" spans="1:2" ht="21">
      <c r="A56" s="26" t="s">
        <v>13</v>
      </c>
      <c r="B56" s="28"/>
    </row>
    <row r="57" spans="1:2">
      <c r="A57" s="4" t="s">
        <v>12</v>
      </c>
      <c r="B57" s="3">
        <v>9479</v>
      </c>
    </row>
    <row r="58" spans="1:2">
      <c r="A58" s="4" t="s">
        <v>11</v>
      </c>
      <c r="B58" s="3">
        <v>8764</v>
      </c>
    </row>
    <row r="59" spans="1:2">
      <c r="A59" s="4" t="s">
        <v>10</v>
      </c>
      <c r="B59" s="3">
        <v>9530</v>
      </c>
    </row>
    <row r="60" spans="1:2">
      <c r="A60" s="4" t="s">
        <v>9</v>
      </c>
      <c r="B60" s="3">
        <v>9439</v>
      </c>
    </row>
    <row r="61" spans="1:2">
      <c r="A61" s="4" t="s">
        <v>8</v>
      </c>
      <c r="B61" s="3">
        <v>9596</v>
      </c>
    </row>
    <row r="62" spans="1:2">
      <c r="A62" s="4" t="s">
        <v>7</v>
      </c>
      <c r="B62" s="3">
        <v>9845</v>
      </c>
    </row>
    <row r="63" spans="1:2">
      <c r="A63" s="4" t="s">
        <v>6</v>
      </c>
      <c r="B63" s="3">
        <v>10305</v>
      </c>
    </row>
    <row r="64" spans="1:2">
      <c r="A64" s="4" t="s">
        <v>5</v>
      </c>
      <c r="B64" s="3">
        <v>10635</v>
      </c>
    </row>
    <row r="65" spans="1:2">
      <c r="A65" s="4" t="s">
        <v>4</v>
      </c>
      <c r="B65" s="3">
        <v>12125</v>
      </c>
    </row>
    <row r="66" spans="1:2">
      <c r="A66" s="4" t="s">
        <v>3</v>
      </c>
      <c r="B66" s="3">
        <v>14134</v>
      </c>
    </row>
    <row r="67" spans="1:2">
      <c r="A67" s="4" t="s">
        <v>2</v>
      </c>
      <c r="B67" s="3">
        <v>15239</v>
      </c>
    </row>
    <row r="68" spans="1:2">
      <c r="A68" s="4" t="s">
        <v>1</v>
      </c>
      <c r="B68" s="3">
        <v>19499</v>
      </c>
    </row>
    <row r="69" spans="1:2">
      <c r="A69" s="2" t="s">
        <v>0</v>
      </c>
      <c r="B69" s="1">
        <f>SUM(B57:B68)</f>
        <v>138590</v>
      </c>
    </row>
  </sheetData>
  <mergeCells count="4">
    <mergeCell ref="A1:M1"/>
    <mergeCell ref="A18:N19"/>
    <mergeCell ref="A40:B40"/>
    <mergeCell ref="A56:B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2011-10-03T14:51:40Z</dcterms:created>
  <dcterms:modified xsi:type="dcterms:W3CDTF">2012-04-11T15:09:52Z</dcterms:modified>
</cp:coreProperties>
</file>